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20" yWindow="105" windowWidth="15120" windowHeight="8010" activeTab="0"/>
  </bookViews>
  <sheets>
    <sheet name="канцелярия" sheetId="1" r:id="rId1"/>
    <sheet name="Лист1" sheetId="2" r:id="rId2"/>
  </sheets>
  <definedNames/>
  <calcPr fullCalcOnLoad="1"/>
</workbook>
</file>

<file path=xl/sharedStrings.xml><?xml version="1.0" encoding="utf-8"?>
<sst xmlns="http://schemas.openxmlformats.org/spreadsheetml/2006/main" count="47" uniqueCount="44">
  <si>
    <t>ИТОГО</t>
  </si>
  <si>
    <t>Категории</t>
  </si>
  <si>
    <t>Цены/поставщики</t>
  </si>
  <si>
    <t>Средняя цена</t>
  </si>
  <si>
    <t>Начальная цена</t>
  </si>
  <si>
    <t>Наименование</t>
  </si>
  <si>
    <t>Х</t>
  </si>
  <si>
    <t>Характеристика</t>
  </si>
  <si>
    <t>Цена за единицу</t>
  </si>
  <si>
    <t>Итого</t>
  </si>
  <si>
    <t>В цену товара включены расходы: на упаковку, погрузку, доставку, разгрузку, страхование, уплату таможенных пошлин, налогов, сборов и других обязательных платежей, включая НДС.  В случае поставки товара зарубежного производства, товар должен быть растаможенным.</t>
  </si>
  <si>
    <t>Номер п/п</t>
  </si>
  <si>
    <t>Адрес</t>
  </si>
  <si>
    <t>Телефон</t>
  </si>
  <si>
    <r>
      <t xml:space="preserve">Способ размещения заказа                    </t>
    </r>
    <r>
      <rPr>
        <i/>
        <sz val="11"/>
        <color indexed="8"/>
        <rFont val="Calibri"/>
        <family val="2"/>
      </rPr>
      <t xml:space="preserve"> Запрос котировок</t>
    </r>
  </si>
  <si>
    <t>Обоснованием для расчета начальной (максимальной) цены была использована информация коммерческих предложений фирм потенциальных участников размещения заказа, путем мониторирования цен. Начальная (максимальная) цена получена путем сложения средних цен, сформированных на основании предложенных цен потенциальными поставщиками.</t>
  </si>
  <si>
    <t>Срок действия цен до 31.12.2011 года</t>
  </si>
  <si>
    <t>Наименование источника</t>
  </si>
  <si>
    <t>Дата, номер коммерческого предложения</t>
  </si>
  <si>
    <t xml:space="preserve">мобильная туалетная кабина для инвалидов: </t>
  </si>
  <si>
    <t>Количество, шт.</t>
  </si>
  <si>
    <t>Начальная (максимальная) цена контракта: 150 000,00 (Сто пятьдесят тысяч рублей)</t>
  </si>
  <si>
    <t>ОАО "Опытный завод № 31 Гражданской авиации"</t>
  </si>
  <si>
    <t>141107, Московская обл., г. Щелково 7, ул.Баварская д.100</t>
  </si>
  <si>
    <t>(495) 940-60-37</t>
  </si>
  <si>
    <t>ООО "Торговый Дом "БИОЭКОЛОГИЯ"</t>
  </si>
  <si>
    <t>195197, г.Санкт - Петербург, ул.Полюстровский пр - т,.д 66, литер А</t>
  </si>
  <si>
    <t>(812)334-89-47</t>
  </si>
  <si>
    <t>ООО "Строй Континент"</t>
  </si>
  <si>
    <t>628260, Тюменская обл., Ханты — мансийский автономный округ — Югра, Советский район, пгт. Пионерский, ул.Лесозаготовителей, 21/2</t>
  </si>
  <si>
    <t>8(922)651-30-00</t>
  </si>
  <si>
    <t>Исх..№22 от 01.09.2011г.</t>
  </si>
  <si>
    <t>Исх..№149 от 12.09.2011г.</t>
  </si>
  <si>
    <t>Исх.№191/04 от 12.09.2011г.</t>
  </si>
  <si>
    <t>Диреткор _________________ Кузнецова А.В.</t>
  </si>
  <si>
    <t>Инженер по охране труда    _________________Мухамадеева Э.А.</t>
  </si>
  <si>
    <t>Дата составления сводной таблицы 24 ноября 2011 года</t>
  </si>
  <si>
    <t>Исполнитель: инженер по охране труда</t>
  </si>
  <si>
    <t>Мухамадеева Эльвира Анасовна</t>
  </si>
  <si>
    <t>e-mail: elik060585@rambler.ru</t>
  </si>
  <si>
    <t>Раздел 0801 - 150 000 рублей.</t>
  </si>
  <si>
    <t xml:space="preserve">Обоснование расчета начальной (максимальной) цены контракта на приобретение мобильных туалетных кабин для инвалидов из средств бюджета на четвертый квартал 2011 года для нужд  МБУ "Центральный парк культуры и отдыха "Аттракцион"   
</t>
  </si>
  <si>
    <t>Данная туалетная кабина разработана специально для людей с ограниченными возможностями, лиц пожилого возраста и для людей с маленькими детьми. Данные туалетные кабины предусматривают широкий пандус для въезда инвалидной коляски, удобные поручни, специальная дверь крепится утолщенными петлями, внутри есть умывальник, раковина и держатель для туалетной бумаги. Технические характеристики туалетной кабины для людей с ограниченными возможностями. Габаритные размеры (ВхШхД мм) – не менее 2200х1450х2060, расчетное число посещений – не менее 400, расчетная емкость бака, л – не менее 250, масса, кг – не более 125, тип сидений - сидение с крышкой, вытяжная труба, держатель для туалетной бумаги, крючки для одежды, низкий пол для въезда колясок, ширина дверного проема, мм – не менее 850, поручни с защитным покрытием.</t>
  </si>
  <si>
    <t>тел/факс. 8(34675) 7-50-35</t>
  </si>
</sst>
</file>

<file path=xl/styles.xml><?xml version="1.0" encoding="utf-8"?>
<styleSheet xmlns="http://schemas.openxmlformats.org/spreadsheetml/2006/main">
  <numFmts count="2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0.00_р_."/>
    <numFmt numFmtId="166" formatCode="[$-FC19]d\ mmmm\ yyyy\ &quot;г.&quot;"/>
    <numFmt numFmtId="167" formatCode="#,##0.0_р_."/>
    <numFmt numFmtId="168" formatCode="#,##0.000"/>
    <numFmt numFmtId="169" formatCode="#,##0.0"/>
    <numFmt numFmtId="170" formatCode="&quot;Да&quot;;&quot;Да&quot;;&quot;Нет&quot;"/>
    <numFmt numFmtId="171" formatCode="&quot;Истина&quot;;&quot;Истина&quot;;&quot;Ложь&quot;"/>
    <numFmt numFmtId="172" formatCode="&quot;Вкл&quot;;&quot;Вкл&quot;;&quot;Выкл&quot;"/>
    <numFmt numFmtId="173" formatCode="[$€-2]\ ###,000_);[Red]\([$€-2]\ ###,000\)"/>
    <numFmt numFmtId="174" formatCode="0.0000"/>
    <numFmt numFmtId="175" formatCode="0.000"/>
    <numFmt numFmtId="176" formatCode="_-* #,##0.00&quot;р.&quot;_-;\-* #,##0.00&quot;р.&quot;_-;_-* \-??&quot;р.&quot;_-;_-@_-"/>
  </numFmts>
  <fonts count="41">
    <font>
      <sz val="11"/>
      <color theme="1"/>
      <name val="Calibri"/>
      <family val="2"/>
    </font>
    <font>
      <sz val="11"/>
      <color indexed="8"/>
      <name val="Calibri"/>
      <family val="2"/>
    </font>
    <font>
      <u val="single"/>
      <sz val="16.5"/>
      <color indexed="12"/>
      <name val="Calibri"/>
      <family val="2"/>
    </font>
    <font>
      <u val="single"/>
      <sz val="16.5"/>
      <color indexed="36"/>
      <name val="Calibri"/>
      <family val="2"/>
    </font>
    <font>
      <b/>
      <sz val="11"/>
      <color indexed="8"/>
      <name val="Calibri"/>
      <family val="2"/>
    </font>
    <font>
      <i/>
      <sz val="11"/>
      <color indexed="8"/>
      <name val="Calibri"/>
      <family val="2"/>
    </font>
    <font>
      <sz val="11"/>
      <color indexed="8"/>
      <name val="Times New Roman"/>
      <family val="1"/>
    </font>
    <font>
      <sz val="9"/>
      <color indexed="8"/>
      <name val="Calibri"/>
      <family val="2"/>
    </font>
    <font>
      <sz val="8"/>
      <name val="Calibri"/>
      <family val="2"/>
    </font>
    <font>
      <sz val="9"/>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style="thin"/>
      <top style="medium"/>
      <bottom style="medium"/>
    </border>
    <border>
      <left style="thin"/>
      <right style="thin"/>
      <top style="medium"/>
      <bottom style="medium"/>
    </border>
    <border>
      <left style="thin"/>
      <right/>
      <top style="medium"/>
      <bottom style="medium"/>
    </border>
    <border>
      <left style="thin"/>
      <right style="thin"/>
      <top/>
      <bottom style="thin"/>
    </border>
    <border>
      <left style="thin"/>
      <right style="thin"/>
      <top style="medium"/>
      <bottom style="thin"/>
    </border>
    <border>
      <left/>
      <right style="medium"/>
      <top style="medium"/>
      <bottom style="thin"/>
    </border>
    <border>
      <left style="thin"/>
      <right>
        <color indexed="63"/>
      </right>
      <top/>
      <bottom style="thin"/>
    </border>
    <border>
      <left/>
      <right style="medium"/>
      <top/>
      <bottom style="thin"/>
    </border>
    <border>
      <left style="thin"/>
      <right style="thin"/>
      <top style="thin"/>
      <bottom style="thin"/>
    </border>
    <border>
      <left/>
      <right style="medium"/>
      <top style="thin"/>
      <bottom style="thin"/>
    </border>
    <border>
      <left style="medium"/>
      <right style="medium"/>
      <top style="medium"/>
      <bottom style="medium"/>
    </border>
    <border>
      <left style="thin"/>
      <right/>
      <top style="thin"/>
      <bottom style="thin"/>
    </border>
    <border>
      <left/>
      <right style="medium"/>
      <top style="medium"/>
      <bottom style="medium"/>
    </border>
    <border>
      <left/>
      <right/>
      <top style="thin"/>
      <bottom style="thin"/>
    </border>
    <border>
      <left style="medium">
        <color indexed="8"/>
      </left>
      <right style="medium">
        <color indexed="8"/>
      </right>
      <top style="medium">
        <color indexed="8"/>
      </top>
      <bottom style="medium">
        <color indexed="8"/>
      </bottom>
    </border>
    <border>
      <left>
        <color indexed="63"/>
      </left>
      <right>
        <color indexed="63"/>
      </right>
      <top>
        <color indexed="63"/>
      </top>
      <bottom style="medium"/>
    </border>
    <border>
      <left style="medium"/>
      <right/>
      <top style="medium"/>
      <bottom style="medium"/>
    </border>
    <border>
      <left/>
      <right/>
      <top style="medium"/>
      <bottom style="medium"/>
    </border>
    <border>
      <left style="thin"/>
      <right/>
      <top style="medium"/>
      <bottom style="thin"/>
    </border>
    <border>
      <left/>
      <right/>
      <top style="medium"/>
      <bottom style="thin"/>
    </border>
    <border>
      <left style="medium"/>
      <right style="medium"/>
      <top style="medium"/>
      <bottom/>
    </border>
    <border>
      <left style="medium"/>
      <right style="medium"/>
      <top/>
      <bottom style="medium"/>
    </border>
    <border>
      <left style="medium">
        <color indexed="8"/>
      </left>
      <right>
        <color indexed="63"/>
      </right>
      <top style="medium">
        <color indexed="8"/>
      </top>
      <bottom style="medium">
        <color indexed="8"/>
      </bottom>
    </border>
  </borders>
  <cellStyleXfs count="63">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1" applyNumberFormat="0" applyAlignment="0" applyProtection="0"/>
    <xf numFmtId="0" fontId="27" fillId="27" borderId="2" applyNumberFormat="0" applyAlignment="0" applyProtection="0"/>
    <xf numFmtId="0" fontId="28" fillId="27" borderId="1" applyNumberFormat="0" applyAlignment="0" applyProtection="0"/>
    <xf numFmtId="0" fontId="2" fillId="0" borderId="0" applyNumberForma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6" applyNumberFormat="0" applyFill="0" applyAlignment="0" applyProtection="0"/>
    <xf numFmtId="0" fontId="33" fillId="28" borderId="7" applyNumberFormat="0" applyAlignment="0" applyProtection="0"/>
    <xf numFmtId="0" fontId="34" fillId="0" borderId="0" applyNumberFormat="0" applyFill="0" applyBorder="0" applyAlignment="0" applyProtection="0"/>
    <xf numFmtId="0" fontId="35" fillId="29" borderId="0" applyNumberFormat="0" applyBorder="0" applyAlignment="0" applyProtection="0"/>
    <xf numFmtId="0" fontId="3" fillId="0" borderId="0" applyNumberFormat="0" applyFill="0" applyBorder="0" applyAlignment="0" applyProtection="0"/>
    <xf numFmtId="0" fontId="36" fillId="30" borderId="0" applyNumberFormat="0" applyBorder="0" applyAlignment="0" applyProtection="0"/>
    <xf numFmtId="0" fontId="37"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38" fillId="0" borderId="9" applyNumberFormat="0" applyFill="0" applyAlignment="0" applyProtection="0"/>
    <xf numFmtId="0" fontId="39"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0" fillId="32" borderId="0" applyNumberFormat="0" applyBorder="0" applyAlignment="0" applyProtection="0"/>
  </cellStyleXfs>
  <cellXfs count="47">
    <xf numFmtId="0" fontId="0" fillId="0" borderId="0" xfId="0" applyFont="1" applyAlignment="1">
      <alignment/>
    </xf>
    <xf numFmtId="0" fontId="0" fillId="0" borderId="10"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0" fillId="0" borderId="13" xfId="0" applyBorder="1" applyAlignment="1">
      <alignment horizontal="center" vertical="center" wrapText="1"/>
    </xf>
    <xf numFmtId="0" fontId="0" fillId="0" borderId="14" xfId="0" applyBorder="1" applyAlignment="1">
      <alignment horizontal="center"/>
    </xf>
    <xf numFmtId="0" fontId="0" fillId="0" borderId="15" xfId="0" applyBorder="1" applyAlignment="1">
      <alignment horizontal="center"/>
    </xf>
    <xf numFmtId="0" fontId="0" fillId="0" borderId="16" xfId="0" applyBorder="1" applyAlignment="1">
      <alignment horizontal="center" vertical="center" wrapText="1"/>
    </xf>
    <xf numFmtId="0" fontId="0" fillId="0" borderId="13" xfId="0" applyBorder="1" applyAlignment="1">
      <alignment horizontal="center"/>
    </xf>
    <xf numFmtId="0" fontId="0" fillId="0" borderId="17" xfId="0"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18" xfId="0" applyBorder="1" applyAlignment="1">
      <alignment horizontal="center" vertical="center" wrapText="1"/>
    </xf>
    <xf numFmtId="165" fontId="0" fillId="0" borderId="13" xfId="0" applyNumberFormat="1" applyBorder="1" applyAlignment="1">
      <alignment horizontal="center"/>
    </xf>
    <xf numFmtId="165" fontId="0" fillId="0" borderId="18" xfId="0" applyNumberFormat="1" applyBorder="1" applyAlignment="1">
      <alignment horizontal="center"/>
    </xf>
    <xf numFmtId="165" fontId="0" fillId="0" borderId="19" xfId="0" applyNumberFormat="1" applyBorder="1" applyAlignment="1">
      <alignment horizontal="center"/>
    </xf>
    <xf numFmtId="0" fontId="4" fillId="0" borderId="18" xfId="0" applyFont="1" applyBorder="1" applyAlignment="1">
      <alignment horizontal="center" vertical="center" wrapText="1"/>
    </xf>
    <xf numFmtId="0" fontId="4" fillId="0" borderId="0" xfId="0" applyFont="1" applyBorder="1" applyAlignment="1">
      <alignment horizontal="center" vertical="center" wrapText="1"/>
    </xf>
    <xf numFmtId="165" fontId="0" fillId="0" borderId="0" xfId="0" applyNumberFormat="1" applyBorder="1" applyAlignment="1">
      <alignment horizontal="center"/>
    </xf>
    <xf numFmtId="0" fontId="0" fillId="0" borderId="0" xfId="0" applyNumberFormat="1" applyAlignment="1">
      <alignment horizontal="left" vertical="center" wrapText="1"/>
    </xf>
    <xf numFmtId="0" fontId="0" fillId="0" borderId="20" xfId="0" applyBorder="1" applyAlignment="1">
      <alignment horizontal="center" vertical="center"/>
    </xf>
    <xf numFmtId="0" fontId="0" fillId="0" borderId="20" xfId="0" applyBorder="1" applyAlignment="1">
      <alignment horizontal="center" vertical="center" wrapText="1"/>
    </xf>
    <xf numFmtId="0" fontId="0" fillId="0" borderId="0" xfId="0" applyBorder="1" applyAlignment="1">
      <alignment/>
    </xf>
    <xf numFmtId="0" fontId="0" fillId="0" borderId="0" xfId="0" applyAlignment="1">
      <alignment vertical="top"/>
    </xf>
    <xf numFmtId="0" fontId="6" fillId="0" borderId="0" xfId="0" applyFont="1" applyAlignment="1">
      <alignment/>
    </xf>
    <xf numFmtId="0" fontId="0" fillId="0" borderId="21" xfId="0" applyBorder="1" applyAlignment="1">
      <alignment horizontal="center" vertical="center" wrapText="1"/>
    </xf>
    <xf numFmtId="0" fontId="0" fillId="0" borderId="22" xfId="0" applyBorder="1" applyAlignment="1">
      <alignment horizontal="center" vertical="center" wrapText="1"/>
    </xf>
    <xf numFmtId="0" fontId="7" fillId="0" borderId="21" xfId="0" applyFont="1" applyBorder="1" applyAlignment="1">
      <alignment horizontal="center" vertical="center" wrapText="1"/>
    </xf>
    <xf numFmtId="0" fontId="0" fillId="0" borderId="23" xfId="0" applyBorder="1" applyAlignment="1">
      <alignment/>
    </xf>
    <xf numFmtId="0" fontId="0" fillId="0" borderId="21" xfId="0" applyBorder="1" applyAlignment="1">
      <alignment horizontal="center" vertical="center" wrapText="1"/>
    </xf>
    <xf numFmtId="0" fontId="9" fillId="0" borderId="24" xfId="0" applyFont="1" applyBorder="1" applyAlignment="1">
      <alignment horizontal="center"/>
    </xf>
    <xf numFmtId="0" fontId="0" fillId="0" borderId="25" xfId="0" applyBorder="1" applyAlignment="1">
      <alignment horizontal="center"/>
    </xf>
    <xf numFmtId="0" fontId="0" fillId="0" borderId="26" xfId="0" applyBorder="1" applyAlignment="1">
      <alignment horizontal="center" vertical="center" wrapText="1"/>
    </xf>
    <xf numFmtId="0" fontId="0" fillId="0" borderId="27" xfId="0" applyBorder="1" applyAlignment="1">
      <alignment horizontal="center" vertical="center" wrapText="1"/>
    </xf>
    <xf numFmtId="0" fontId="9" fillId="0" borderId="24" xfId="0" applyFont="1" applyBorder="1" applyAlignment="1">
      <alignment horizontal="center" vertical="center" wrapText="1"/>
    </xf>
    <xf numFmtId="44" fontId="9" fillId="0" borderId="24" xfId="43" applyFont="1" applyFill="1" applyBorder="1" applyAlignment="1" applyProtection="1">
      <alignment horizontal="center" vertical="center" wrapText="1"/>
      <protection/>
    </xf>
    <xf numFmtId="0" fontId="0" fillId="0" borderId="0" xfId="0" applyAlignment="1">
      <alignment horizontal="left" wrapText="1"/>
    </xf>
    <xf numFmtId="0" fontId="6" fillId="0" borderId="0" xfId="0" applyFont="1" applyAlignment="1">
      <alignment horizontal="left"/>
    </xf>
    <xf numFmtId="0" fontId="0" fillId="0" borderId="28" xfId="0" applyBorder="1" applyAlignment="1">
      <alignment horizontal="center" vertical="center" wrapText="1"/>
    </xf>
    <xf numFmtId="0" fontId="0" fillId="0" borderId="29" xfId="0" applyBorder="1" applyAlignment="1">
      <alignment horizontal="center" vertical="center" wrapText="1"/>
    </xf>
    <xf numFmtId="0" fontId="0" fillId="0" borderId="22" xfId="0" applyBorder="1" applyAlignment="1">
      <alignment horizontal="center" vertical="center" wrapText="1"/>
    </xf>
    <xf numFmtId="0" fontId="0" fillId="0" borderId="30" xfId="0" applyBorder="1" applyAlignment="1">
      <alignment horizontal="center" vertical="center" wrapText="1"/>
    </xf>
    <xf numFmtId="0" fontId="0" fillId="0" borderId="31" xfId="0" applyBorder="1" applyAlignment="1">
      <alignment horizontal="center" vertical="center" wrapText="1"/>
    </xf>
    <xf numFmtId="44" fontId="9" fillId="0" borderId="32" xfId="43" applyFont="1" applyFill="1" applyBorder="1" applyAlignment="1" applyProtection="1">
      <alignment horizontal="center" vertical="center"/>
      <protection/>
    </xf>
    <xf numFmtId="0" fontId="9" fillId="0" borderId="32" xfId="0" applyFont="1" applyBorder="1" applyAlignment="1">
      <alignment horizontal="center" vertical="center" wrapText="1"/>
    </xf>
    <xf numFmtId="0" fontId="0" fillId="0" borderId="0" xfId="0" applyAlignment="1">
      <alignment horizontal="center" vertical="center" wrapText="1"/>
    </xf>
    <xf numFmtId="0" fontId="0" fillId="0" borderId="0" xfId="0" applyNumberFormat="1" applyAlignment="1">
      <alignment horizontal="left"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41"/>
  <sheetViews>
    <sheetView tabSelected="1" zoomScalePageLayoutView="0" workbookViewId="0" topLeftCell="A1">
      <selection activeCell="F7" sqref="F7:G7"/>
    </sheetView>
  </sheetViews>
  <sheetFormatPr defaultColWidth="9.140625" defaultRowHeight="15"/>
  <cols>
    <col min="1" max="1" width="19.28125" style="0" customWidth="1"/>
    <col min="2" max="2" width="32.421875" style="0" customWidth="1"/>
    <col min="3" max="3" width="23.28125" style="0" customWidth="1"/>
    <col min="4" max="4" width="21.57421875" style="0" customWidth="1"/>
    <col min="5" max="5" width="19.421875" style="0" customWidth="1"/>
    <col min="6" max="6" width="18.57421875" style="0" customWidth="1"/>
  </cols>
  <sheetData>
    <row r="1" spans="1:6" ht="33" customHeight="1">
      <c r="A1" s="45" t="s">
        <v>41</v>
      </c>
      <c r="B1" s="45"/>
      <c r="C1" s="45"/>
      <c r="D1" s="45"/>
      <c r="E1" s="45"/>
      <c r="F1" s="45"/>
    </row>
    <row r="2" spans="1:6" ht="15">
      <c r="A2" s="36"/>
      <c r="B2" s="36"/>
      <c r="C2" s="36"/>
      <c r="D2" s="36"/>
      <c r="E2" s="36"/>
      <c r="F2" s="36"/>
    </row>
    <row r="3" spans="3:6" ht="15.75" thickBot="1">
      <c r="C3" s="31" t="s">
        <v>14</v>
      </c>
      <c r="D3" s="31"/>
      <c r="E3" s="31"/>
      <c r="F3" s="31"/>
    </row>
    <row r="4" spans="1:6" ht="15.75" thickBot="1">
      <c r="A4" s="41" t="s">
        <v>1</v>
      </c>
      <c r="B4" s="32" t="s">
        <v>2</v>
      </c>
      <c r="C4" s="33"/>
      <c r="D4" s="33"/>
      <c r="E4" s="41" t="s">
        <v>3</v>
      </c>
      <c r="F4" s="41" t="s">
        <v>4</v>
      </c>
    </row>
    <row r="5" spans="1:6" ht="15.75" thickBot="1">
      <c r="A5" s="42"/>
      <c r="B5" s="1">
        <v>1</v>
      </c>
      <c r="C5" s="2">
        <v>2</v>
      </c>
      <c r="D5" s="3">
        <v>3</v>
      </c>
      <c r="E5" s="42"/>
      <c r="F5" s="42"/>
    </row>
    <row r="6" spans="1:6" ht="17.25" customHeight="1">
      <c r="A6" s="4" t="s">
        <v>5</v>
      </c>
      <c r="B6" s="38" t="s">
        <v>19</v>
      </c>
      <c r="C6" s="39"/>
      <c r="D6" s="39"/>
      <c r="E6" s="5" t="s">
        <v>6</v>
      </c>
      <c r="F6" s="6" t="s">
        <v>6</v>
      </c>
    </row>
    <row r="7" spans="1:6" ht="138" customHeight="1">
      <c r="A7" s="7" t="s">
        <v>7</v>
      </c>
      <c r="B7" s="27" t="s">
        <v>42</v>
      </c>
      <c r="C7" s="28"/>
      <c r="D7" s="28"/>
      <c r="E7" s="8"/>
      <c r="F7" s="9"/>
    </row>
    <row r="8" spans="1:6" ht="19.5" customHeight="1">
      <c r="A8" s="25" t="s">
        <v>20</v>
      </c>
      <c r="B8" s="29">
        <v>2</v>
      </c>
      <c r="C8" s="28"/>
      <c r="D8" s="28"/>
      <c r="E8" s="10" t="s">
        <v>6</v>
      </c>
      <c r="F8" s="11" t="s">
        <v>6</v>
      </c>
    </row>
    <row r="9" spans="1:6" ht="15">
      <c r="A9" s="12" t="s">
        <v>8</v>
      </c>
      <c r="B9" s="13">
        <v>74000</v>
      </c>
      <c r="C9" s="13">
        <v>74800</v>
      </c>
      <c r="D9" s="13">
        <v>76200</v>
      </c>
      <c r="E9" s="14">
        <f>(B9+C9+D9)/3</f>
        <v>75000</v>
      </c>
      <c r="F9" s="15">
        <f>E9</f>
        <v>75000</v>
      </c>
    </row>
    <row r="10" spans="1:6" ht="15">
      <c r="A10" s="12" t="s">
        <v>9</v>
      </c>
      <c r="B10" s="14">
        <f>B8*B9</f>
        <v>148000</v>
      </c>
      <c r="C10" s="14">
        <v>149600</v>
      </c>
      <c r="D10" s="14">
        <f>D9*B8</f>
        <v>152400</v>
      </c>
      <c r="E10" s="14">
        <f>E9*B8</f>
        <v>150000</v>
      </c>
      <c r="F10" s="15">
        <f>E10</f>
        <v>150000</v>
      </c>
    </row>
    <row r="11" spans="1:6" ht="15">
      <c r="A11" s="16" t="s">
        <v>0</v>
      </c>
      <c r="B11" s="14">
        <v>148000</v>
      </c>
      <c r="C11" s="14">
        <v>149600</v>
      </c>
      <c r="D11" s="14">
        <v>152400</v>
      </c>
      <c r="E11" s="14">
        <v>150000</v>
      </c>
      <c r="F11" s="15">
        <f>E11</f>
        <v>150000</v>
      </c>
    </row>
    <row r="12" spans="1:6" ht="15">
      <c r="A12" s="17"/>
      <c r="B12" s="18"/>
      <c r="C12" s="18"/>
      <c r="D12" s="18"/>
      <c r="E12" s="18"/>
      <c r="F12" s="18"/>
    </row>
    <row r="13" ht="15">
      <c r="A13" t="s">
        <v>21</v>
      </c>
    </row>
    <row r="15" ht="15">
      <c r="A15" t="s">
        <v>40</v>
      </c>
    </row>
    <row r="16" ht="12.75" customHeight="1"/>
    <row r="17" spans="1:6" ht="15">
      <c r="A17" s="46" t="s">
        <v>10</v>
      </c>
      <c r="B17" s="46"/>
      <c r="C17" s="46"/>
      <c r="D17" s="46"/>
      <c r="E17" s="46"/>
      <c r="F17" s="46"/>
    </row>
    <row r="18" spans="1:6" ht="30.75" customHeight="1">
      <c r="A18" s="46"/>
      <c r="B18" s="46"/>
      <c r="C18" s="46"/>
      <c r="D18" s="46"/>
      <c r="E18" s="46"/>
      <c r="F18" s="46"/>
    </row>
    <row r="19" spans="1:6" ht="15.75" thickBot="1">
      <c r="A19" s="19"/>
      <c r="B19" s="19"/>
      <c r="C19" s="19"/>
      <c r="D19" s="19"/>
      <c r="E19" s="19"/>
      <c r="F19" s="19"/>
    </row>
    <row r="20" spans="1:6" ht="46.5" customHeight="1" thickBot="1">
      <c r="A20" s="20" t="s">
        <v>11</v>
      </c>
      <c r="B20" s="21" t="s">
        <v>17</v>
      </c>
      <c r="C20" s="26" t="s">
        <v>18</v>
      </c>
      <c r="D20" s="32" t="s">
        <v>12</v>
      </c>
      <c r="E20" s="40"/>
      <c r="F20" s="20" t="s">
        <v>13</v>
      </c>
    </row>
    <row r="21" spans="1:6" ht="15" customHeight="1" thickBot="1">
      <c r="A21" s="41">
        <v>1</v>
      </c>
      <c r="B21" s="35" t="s">
        <v>22</v>
      </c>
      <c r="C21" s="35" t="s">
        <v>33</v>
      </c>
      <c r="D21" s="35" t="s">
        <v>23</v>
      </c>
      <c r="E21" s="35"/>
      <c r="F21" s="34" t="s">
        <v>24</v>
      </c>
    </row>
    <row r="22" spans="1:6" ht="15.75" thickBot="1">
      <c r="A22" s="42"/>
      <c r="B22" s="35"/>
      <c r="C22" s="35"/>
      <c r="D22" s="35"/>
      <c r="E22" s="35"/>
      <c r="F22" s="34"/>
    </row>
    <row r="23" spans="1:6" ht="15" customHeight="1" thickBot="1">
      <c r="A23" s="41">
        <v>2</v>
      </c>
      <c r="B23" s="43" t="s">
        <v>25</v>
      </c>
      <c r="C23" s="35" t="s">
        <v>32</v>
      </c>
      <c r="D23" s="35" t="s">
        <v>26</v>
      </c>
      <c r="E23" s="35"/>
      <c r="F23" s="30" t="s">
        <v>27</v>
      </c>
    </row>
    <row r="24" spans="1:6" ht="22.5" customHeight="1" thickBot="1">
      <c r="A24" s="42"/>
      <c r="B24" s="43"/>
      <c r="C24" s="35"/>
      <c r="D24" s="35"/>
      <c r="E24" s="35"/>
      <c r="F24" s="30"/>
    </row>
    <row r="25" spans="1:6" ht="15" customHeight="1" thickBot="1">
      <c r="A25" s="41">
        <v>3</v>
      </c>
      <c r="B25" s="44" t="s">
        <v>28</v>
      </c>
      <c r="C25" s="34" t="s">
        <v>31</v>
      </c>
      <c r="D25" s="35" t="s">
        <v>29</v>
      </c>
      <c r="E25" s="35"/>
      <c r="F25" s="34" t="s">
        <v>30</v>
      </c>
    </row>
    <row r="26" spans="1:6" ht="48" customHeight="1" thickBot="1">
      <c r="A26" s="42"/>
      <c r="B26" s="44"/>
      <c r="C26" s="34"/>
      <c r="D26" s="35"/>
      <c r="E26" s="35"/>
      <c r="F26" s="34"/>
    </row>
    <row r="27" spans="1:6" ht="14.25" customHeight="1">
      <c r="A27" s="36" t="s">
        <v>15</v>
      </c>
      <c r="B27" s="36"/>
      <c r="C27" s="36"/>
      <c r="D27" s="36"/>
      <c r="E27" s="36"/>
      <c r="F27" s="36"/>
    </row>
    <row r="28" spans="1:6" ht="34.5" customHeight="1">
      <c r="A28" s="36"/>
      <c r="B28" s="36"/>
      <c r="C28" s="36"/>
      <c r="D28" s="36"/>
      <c r="E28" s="36"/>
      <c r="F28" s="36"/>
    </row>
    <row r="29" spans="1:4" ht="15">
      <c r="A29" s="22"/>
      <c r="B29" s="22"/>
      <c r="C29" s="22"/>
      <c r="D29" s="22"/>
    </row>
    <row r="30" ht="15">
      <c r="A30" s="23" t="s">
        <v>16</v>
      </c>
    </row>
    <row r="31" ht="20.25" customHeight="1">
      <c r="A31" t="s">
        <v>34</v>
      </c>
    </row>
    <row r="33" ht="15">
      <c r="A33" t="s">
        <v>35</v>
      </c>
    </row>
    <row r="35" ht="15">
      <c r="A35" t="s">
        <v>36</v>
      </c>
    </row>
    <row r="37" spans="1:9" ht="17.25" customHeight="1">
      <c r="A37" s="24" t="s">
        <v>37</v>
      </c>
      <c r="B37" s="24"/>
      <c r="C37" s="24"/>
      <c r="D37" s="24"/>
      <c r="E37" s="24"/>
      <c r="F37" s="24"/>
      <c r="G37" s="24"/>
      <c r="H37" s="24"/>
      <c r="I37" s="24"/>
    </row>
    <row r="38" spans="1:9" ht="15.75" customHeight="1">
      <c r="A38" s="37" t="s">
        <v>38</v>
      </c>
      <c r="B38" s="37"/>
      <c r="C38" s="37"/>
      <c r="D38" s="37"/>
      <c r="E38" s="24"/>
      <c r="F38" s="24"/>
      <c r="G38" s="24"/>
      <c r="H38" s="24"/>
      <c r="I38" s="24"/>
    </row>
    <row r="39" spans="1:9" ht="15">
      <c r="A39" s="24" t="s">
        <v>43</v>
      </c>
      <c r="B39" s="24"/>
      <c r="C39" s="24"/>
      <c r="D39" s="24"/>
      <c r="E39" s="24"/>
      <c r="F39" s="24"/>
      <c r="G39" s="24"/>
      <c r="H39" s="24"/>
      <c r="I39" s="24"/>
    </row>
    <row r="40" spans="1:9" ht="15">
      <c r="A40" s="24" t="s">
        <v>39</v>
      </c>
      <c r="B40" s="24"/>
      <c r="C40" s="24"/>
      <c r="D40" s="24"/>
      <c r="E40" s="24"/>
      <c r="F40" s="24"/>
      <c r="G40" s="24"/>
      <c r="H40" s="24"/>
      <c r="I40" s="24"/>
    </row>
    <row r="41" spans="1:4" ht="15">
      <c r="A41" s="22"/>
      <c r="B41" s="22"/>
      <c r="C41" s="22"/>
      <c r="D41" s="22"/>
    </row>
  </sheetData>
  <sheetProtection/>
  <mergeCells count="29">
    <mergeCell ref="A25:A26"/>
    <mergeCell ref="B25:B26"/>
    <mergeCell ref="A1:F1"/>
    <mergeCell ref="A2:F2"/>
    <mergeCell ref="A4:A5"/>
    <mergeCell ref="E4:E5"/>
    <mergeCell ref="F4:F5"/>
    <mergeCell ref="B21:B22"/>
    <mergeCell ref="C21:C22"/>
    <mergeCell ref="D21:E22"/>
    <mergeCell ref="A27:F28"/>
    <mergeCell ref="A38:D38"/>
    <mergeCell ref="B6:D6"/>
    <mergeCell ref="D20:E20"/>
    <mergeCell ref="A21:A22"/>
    <mergeCell ref="F25:F26"/>
    <mergeCell ref="A23:A24"/>
    <mergeCell ref="B23:B24"/>
    <mergeCell ref="C23:C24"/>
    <mergeCell ref="D23:E24"/>
    <mergeCell ref="B7:D7"/>
    <mergeCell ref="B8:D8"/>
    <mergeCell ref="F23:F24"/>
    <mergeCell ref="C3:F3"/>
    <mergeCell ref="B4:D4"/>
    <mergeCell ref="C25:C26"/>
    <mergeCell ref="D25:E26"/>
    <mergeCell ref="A17:F18"/>
    <mergeCell ref="F21:F22"/>
  </mergeCells>
  <printOptions/>
  <pageMargins left="0" right="0" top="0" bottom="0" header="0.31496062992125984"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2009-11-25T11:48:11Z</cp:lastPrinted>
  <dcterms:created xsi:type="dcterms:W3CDTF">2006-09-28T05:33:49Z</dcterms:created>
  <dcterms:modified xsi:type="dcterms:W3CDTF">2011-11-28T10:23:57Z</dcterms:modified>
  <cp:category/>
  <cp:version/>
  <cp:contentType/>
  <cp:contentStatus/>
</cp:coreProperties>
</file>